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135" windowWidth="18780" windowHeight="8895" activeTab="0"/>
  </bookViews>
  <sheets>
    <sheet name="SEC 2012-13" sheetId="1" r:id="rId1"/>
  </sheets>
  <definedNames>
    <definedName name="_xlnm.Print_Area" localSheetId="0">'SEC 2012-13'!$A$1:$O$97</definedName>
    <definedName name="_xlnm.Print_Titles" localSheetId="0">'SEC 2012-13'!$1:$3</definedName>
  </definedNames>
  <calcPr fullCalcOnLoad="1"/>
</workbook>
</file>

<file path=xl/sharedStrings.xml><?xml version="1.0" encoding="utf-8"?>
<sst xmlns="http://schemas.openxmlformats.org/spreadsheetml/2006/main" count="102" uniqueCount="85">
  <si>
    <t>Agriculture and Agri-Food</t>
  </si>
  <si>
    <t>Canadian Heritage</t>
  </si>
  <si>
    <t>Citizenship and Immigration</t>
  </si>
  <si>
    <t>Environment</t>
  </si>
  <si>
    <t>Finance</t>
  </si>
  <si>
    <t>Fisheries and Oceans</t>
  </si>
  <si>
    <t>Foreign Affairs and International Trade</t>
  </si>
  <si>
    <t>Health</t>
  </si>
  <si>
    <t>Human Resources and Skills Development</t>
  </si>
  <si>
    <t>Indian Affairs and Northern Development</t>
  </si>
  <si>
    <t>Industry</t>
  </si>
  <si>
    <t>National Defence</t>
  </si>
  <si>
    <t>Natural Resources</t>
  </si>
  <si>
    <t>Public Works and Government Services</t>
  </si>
  <si>
    <t>Transport</t>
  </si>
  <si>
    <t>Treasury Board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</si>
  <si>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</si>
  <si>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</si>
  <si>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</si>
  <si>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</si>
  <si>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</si>
  <si>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</si>
  <si>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</si>
  <si>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</si>
  <si>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</si>
  <si>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</si>
  <si>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</si>
  <si>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</si>
  <si>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Utilities, 
materials
and
supplies</t>
  </si>
  <si>
    <t>Acquisition
of land, 
buildings
and works</t>
  </si>
  <si>
    <t>Acquisition 
of machinery
and
equipment</t>
  </si>
  <si>
    <t>Other
subsidies
and
payments</t>
  </si>
  <si>
    <t xml:space="preserve">Less: 
Funds
Available
</t>
  </si>
  <si>
    <t xml:space="preserve">Transfer
payments
</t>
  </si>
  <si>
    <t xml:space="preserve">Public
debt
charges
</t>
  </si>
  <si>
    <t xml:space="preserve">Purchased
repair and 
maintenance
</t>
  </si>
  <si>
    <t xml:space="preserve">Rentals
</t>
  </si>
  <si>
    <t xml:space="preserve">Professional
and special 
services
 </t>
  </si>
  <si>
    <t xml:space="preserve">Information
</t>
  </si>
  <si>
    <t xml:space="preserve">Personnel
</t>
  </si>
  <si>
    <t>Employment Insurance Operating Account</t>
  </si>
  <si>
    <t>Canadian Radio-television and Telecommunications Commission</t>
  </si>
  <si>
    <t>Department</t>
  </si>
  <si>
    <t>Canadian Food Inspection Agency</t>
  </si>
  <si>
    <t>Parks Canada Agency</t>
  </si>
  <si>
    <t>Canadian Institutes of Health Research</t>
  </si>
  <si>
    <t>Canadian International Development Agency</t>
  </si>
  <si>
    <t>Canadian Space Agency</t>
  </si>
  <si>
    <t>Natural Sciences and Engineering Research Council</t>
  </si>
  <si>
    <t>Social Sciences and Humanities Research Council</t>
  </si>
  <si>
    <t>Communications Security Establishment</t>
  </si>
  <si>
    <t>Canada Border Services Agency</t>
  </si>
  <si>
    <t>Royal Canadian Mounted Police</t>
  </si>
  <si>
    <t>Shared Services Canada</t>
  </si>
  <si>
    <t>Secretariat</t>
  </si>
  <si>
    <t>Department, Agency or Crown corporation
(thousands of dollars)</t>
  </si>
  <si>
    <t>Total</t>
  </si>
  <si>
    <t>Budgetary Supplementary Estimates by Standard Object of Expenditure</t>
  </si>
  <si>
    <t>Public Safety and Emergency Preparedness</t>
  </si>
  <si>
    <t>Total, Departments, Agencies and Crown Corporation</t>
  </si>
  <si>
    <t>Atlantic Canada Opportunities Agency</t>
  </si>
  <si>
    <t>Public Health Agency of Canada</t>
  </si>
  <si>
    <t>Justice</t>
  </si>
  <si>
    <t>Canadian Nuclear Safety Commission</t>
  </si>
  <si>
    <t>Parliament</t>
  </si>
  <si>
    <t>House of Commons</t>
  </si>
  <si>
    <t>Library of Parliament</t>
  </si>
  <si>
    <t>Canadian Security Intelligence Service</t>
  </si>
  <si>
    <t>Veterans Affairs</t>
  </si>
  <si>
    <t>Western Economic Diversification</t>
  </si>
  <si>
    <t xml:space="preserve">Total
net
expenditures*
</t>
  </si>
  <si>
    <t>National Research Council of Canada</t>
  </si>
  <si>
    <t xml:space="preserve">Transportation
and
Communications
</t>
  </si>
  <si>
    <t>Canadian Museum of Civilization</t>
  </si>
  <si>
    <t>Library and Archives of Canada</t>
  </si>
  <si>
    <t>National Arts Centre Corporation</t>
  </si>
  <si>
    <t>Canada Revenue Agency</t>
  </si>
  <si>
    <t>Assisted Human Reproduction Agency of Canada</t>
  </si>
  <si>
    <t>Hazardous Materials Information Review Commission</t>
  </si>
  <si>
    <t>Office of the Co-ordinator, Status of Women</t>
  </si>
  <si>
    <t>Commissioner for Federal Judicial Affairs</t>
  </si>
  <si>
    <t>Office of the Communications Security Establishment Commissioner</t>
  </si>
  <si>
    <t>Transportation Appeal Tribunal of Canada</t>
  </si>
  <si>
    <r>
      <t>* Totals may not agree with the "Summary of These Supplementary Estimates" in the Supplementary Estimates (C), 2012</t>
    </r>
    <r>
      <rPr>
        <sz val="8"/>
        <rFont val="Arial"/>
        <family val="0"/>
      </rPr>
      <t>–</t>
    </r>
    <r>
      <rPr>
        <sz val="8"/>
        <rFont val="Times New Roman"/>
        <family val="1"/>
      </rPr>
      <t>13 publication due to rounding.</t>
    </r>
  </si>
  <si>
    <t>. . . . 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</si>
</sst>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&lt;=9999999]###\-####;###\-###\-####"/>
    <numFmt numFmtId="166" formatCode="0_ ;[Red]\-0\ "/>
    <numFmt numFmtId="167" formatCode="\(\)"/>
    <numFmt numFmtId="168" formatCode="\(\7\)"/>
  </numFmts>
  <fonts count="8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 inden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125" zoomScaleNormal="125" workbookViewId="0" topLeftCell="C76">
      <selection activeCell="K104" sqref="K104"/>
    </sheetView>
  </sheetViews>
  <sheetFormatPr defaultColWidth="9.140625" defaultRowHeight="12.75"/>
  <cols>
    <col min="1" max="1" width="45.7109375" style="0" customWidth="1"/>
    <col min="2" max="2" width="9.00390625" style="0" customWidth="1"/>
    <col min="3" max="3" width="13.7109375" style="0" customWidth="1"/>
    <col min="4" max="4" width="9.8515625" style="0" customWidth="1"/>
    <col min="5" max="5" width="11.57421875" style="0" customWidth="1"/>
    <col min="6" max="6" width="9.7109375" style="0" customWidth="1"/>
    <col min="7" max="7" width="10.57421875" style="0" customWidth="1"/>
    <col min="8" max="8" width="8.140625" style="0" customWidth="1"/>
    <col min="9" max="9" width="9.57421875" style="0" customWidth="1"/>
    <col min="10" max="10" width="10.7109375" style="0" customWidth="1"/>
    <col min="11" max="11" width="9.00390625" style="0" customWidth="1"/>
    <col min="12" max="12" width="9.7109375" style="0" customWidth="1"/>
    <col min="13" max="13" width="8.7109375" style="0" customWidth="1"/>
    <col min="14" max="14" width="7.8515625" style="0" customWidth="1"/>
    <col min="15" max="15" width="10.57421875" style="28" customWidth="1"/>
  </cols>
  <sheetData>
    <row r="1" spans="1:15" ht="27.75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48.75" customHeight="1">
      <c r="A2" s="14" t="s">
        <v>55</v>
      </c>
      <c r="B2" s="15" t="s">
        <v>39</v>
      </c>
      <c r="C2" s="15" t="s">
        <v>72</v>
      </c>
      <c r="D2" s="15" t="s">
        <v>38</v>
      </c>
      <c r="E2" s="15" t="s">
        <v>37</v>
      </c>
      <c r="F2" s="15" t="s">
        <v>36</v>
      </c>
      <c r="G2" s="15" t="s">
        <v>35</v>
      </c>
      <c r="H2" s="15" t="s">
        <v>28</v>
      </c>
      <c r="I2" s="15" t="s">
        <v>29</v>
      </c>
      <c r="J2" s="15" t="s">
        <v>30</v>
      </c>
      <c r="K2" s="15" t="s">
        <v>33</v>
      </c>
      <c r="L2" s="15" t="s">
        <v>34</v>
      </c>
      <c r="M2" s="15" t="s">
        <v>31</v>
      </c>
      <c r="N2" s="15" t="s">
        <v>32</v>
      </c>
      <c r="O2" s="16" t="s">
        <v>70</v>
      </c>
    </row>
    <row r="3" spans="1:15" ht="12.75">
      <c r="A3" s="17"/>
      <c r="B3" s="18" t="s">
        <v>16</v>
      </c>
      <c r="C3" s="18" t="s">
        <v>17</v>
      </c>
      <c r="D3" s="18" t="s">
        <v>18</v>
      </c>
      <c r="E3" s="18" t="s">
        <v>19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24</v>
      </c>
      <c r="K3" s="18" t="s">
        <v>25</v>
      </c>
      <c r="L3" s="18" t="s">
        <v>26</v>
      </c>
      <c r="M3" s="18" t="s">
        <v>27</v>
      </c>
      <c r="N3" s="17"/>
      <c r="O3" s="27"/>
    </row>
    <row r="4" spans="1:15" ht="12.75">
      <c r="A4" s="2" t="s">
        <v>0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"/>
    </row>
    <row r="5" spans="1:16" ht="12.75">
      <c r="A5" s="21" t="s">
        <v>42</v>
      </c>
      <c r="B5" s="31">
        <v>0</v>
      </c>
      <c r="C5" s="31">
        <v>54</v>
      </c>
      <c r="D5" s="31">
        <v>11</v>
      </c>
      <c r="E5" s="31">
        <v>223</v>
      </c>
      <c r="F5" s="31">
        <v>8</v>
      </c>
      <c r="G5" s="31">
        <v>56</v>
      </c>
      <c r="H5" s="31">
        <v>76</v>
      </c>
      <c r="I5" s="31">
        <v>455</v>
      </c>
      <c r="J5" s="31">
        <v>2361</v>
      </c>
      <c r="K5" s="31">
        <v>-2500</v>
      </c>
      <c r="L5" s="31">
        <v>0</v>
      </c>
      <c r="M5" s="31">
        <v>20</v>
      </c>
      <c r="N5" s="31">
        <v>0</v>
      </c>
      <c r="O5" s="3">
        <v>764</v>
      </c>
      <c r="P5" s="3"/>
    </row>
    <row r="6" spans="1:16" ht="12.75">
      <c r="A6" s="21" t="s">
        <v>43</v>
      </c>
      <c r="B6" s="31">
        <v>16590</v>
      </c>
      <c r="C6" s="31">
        <v>1868</v>
      </c>
      <c r="D6" s="31">
        <v>770</v>
      </c>
      <c r="E6" s="31">
        <v>1847</v>
      </c>
      <c r="F6" s="31">
        <v>1253</v>
      </c>
      <c r="G6" s="31">
        <v>330</v>
      </c>
      <c r="H6" s="31">
        <v>1945</v>
      </c>
      <c r="I6" s="31">
        <v>0</v>
      </c>
      <c r="J6" s="31">
        <v>-2394</v>
      </c>
      <c r="K6" s="31">
        <v>0</v>
      </c>
      <c r="L6" s="31">
        <v>0</v>
      </c>
      <c r="M6" s="31">
        <v>0</v>
      </c>
      <c r="N6" s="31">
        <v>2014</v>
      </c>
      <c r="O6" s="3">
        <v>20195</v>
      </c>
      <c r="P6" s="3"/>
    </row>
    <row r="7" spans="1:16" ht="12.75">
      <c r="A7" s="2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"/>
      <c r="P7" s="3"/>
    </row>
    <row r="8" spans="1:16" ht="12.75">
      <c r="A8" s="22" t="s">
        <v>60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ht="12.75">
      <c r="A9" s="21" t="s">
        <v>42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841</v>
      </c>
      <c r="L9" s="31">
        <v>0</v>
      </c>
      <c r="M9" s="31">
        <v>0</v>
      </c>
      <c r="N9" s="31">
        <v>0</v>
      </c>
      <c r="O9" s="3">
        <v>841</v>
      </c>
      <c r="P9" s="3"/>
    </row>
    <row r="10" spans="1:16" ht="12.75">
      <c r="A10" s="2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"/>
      <c r="P10" s="3"/>
    </row>
    <row r="11" spans="1:16" ht="12.75">
      <c r="A11" s="22" t="s">
        <v>76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"/>
      <c r="P11" s="3"/>
    </row>
    <row r="12" spans="1:16" ht="12.75">
      <c r="A12" s="21" t="s">
        <v>42</v>
      </c>
      <c r="B12" s="31">
        <v>0</v>
      </c>
      <c r="C12" s="31">
        <v>0</v>
      </c>
      <c r="D12" s="31">
        <v>1400</v>
      </c>
      <c r="E12" s="31">
        <v>-4261</v>
      </c>
      <c r="F12" s="31">
        <v>7600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1400</v>
      </c>
      <c r="O12" s="3">
        <v>3339</v>
      </c>
      <c r="P12" s="4"/>
    </row>
    <row r="13" spans="1:16" ht="12.75">
      <c r="A13" s="2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"/>
      <c r="P13" s="4"/>
    </row>
    <row r="14" spans="1:16" ht="12.75">
      <c r="A14" s="2" t="s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"/>
      <c r="P14" s="4"/>
    </row>
    <row r="15" spans="1:16" ht="12.75">
      <c r="A15" s="21" t="s">
        <v>42</v>
      </c>
      <c r="B15" s="31">
        <v>0</v>
      </c>
      <c r="C15" s="31">
        <v>129</v>
      </c>
      <c r="D15" s="31">
        <v>161</v>
      </c>
      <c r="E15" s="31">
        <v>509</v>
      </c>
      <c r="F15" s="31">
        <v>45</v>
      </c>
      <c r="G15" s="31">
        <v>34</v>
      </c>
      <c r="H15" s="31">
        <v>60</v>
      </c>
      <c r="I15" s="31">
        <v>0</v>
      </c>
      <c r="J15" s="31">
        <v>48</v>
      </c>
      <c r="K15" s="31">
        <v>482</v>
      </c>
      <c r="L15" s="31">
        <v>0</v>
      </c>
      <c r="M15" s="31">
        <v>14</v>
      </c>
      <c r="N15" s="31">
        <v>68</v>
      </c>
      <c r="O15" s="3">
        <v>1414</v>
      </c>
      <c r="P15" s="5"/>
    </row>
    <row r="16" spans="1:16" ht="12.75">
      <c r="A16" s="21" t="s">
        <v>73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1000</v>
      </c>
      <c r="N16" s="31">
        <v>93</v>
      </c>
      <c r="O16" s="3">
        <v>907</v>
      </c>
      <c r="P16" s="5"/>
    </row>
    <row r="17" spans="1:16" ht="12" customHeight="1">
      <c r="A17" s="21" t="s">
        <v>41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100</v>
      </c>
      <c r="K17" s="31">
        <v>0</v>
      </c>
      <c r="L17" s="31">
        <v>0</v>
      </c>
      <c r="M17" s="31">
        <v>0</v>
      </c>
      <c r="N17" s="31">
        <v>0</v>
      </c>
      <c r="O17" s="3">
        <v>100</v>
      </c>
      <c r="P17" s="4"/>
    </row>
    <row r="18" spans="1:16" ht="12" customHeight="1">
      <c r="A18" s="21" t="s">
        <v>74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402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">
        <v>402</v>
      </c>
      <c r="P18" s="4"/>
    </row>
    <row r="19" spans="1:16" ht="12.75">
      <c r="A19" s="21" t="s">
        <v>75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75</v>
      </c>
      <c r="N19" s="31">
        <v>0</v>
      </c>
      <c r="O19" s="3">
        <v>75</v>
      </c>
      <c r="P19" s="4"/>
    </row>
    <row r="20" spans="1:16" ht="12.7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"/>
      <c r="P20" s="4"/>
    </row>
    <row r="21" spans="1:16" ht="12.75">
      <c r="A21" s="2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"/>
      <c r="P21" s="4"/>
    </row>
    <row r="22" spans="1:16" ht="12.75">
      <c r="A22" s="21" t="s">
        <v>42</v>
      </c>
      <c r="B22" s="31">
        <v>107</v>
      </c>
      <c r="C22" s="31">
        <v>271</v>
      </c>
      <c r="D22" s="31">
        <v>0</v>
      </c>
      <c r="E22" s="31">
        <v>81</v>
      </c>
      <c r="F22" s="31">
        <v>169</v>
      </c>
      <c r="G22" s="31">
        <v>6</v>
      </c>
      <c r="H22" s="31">
        <v>52</v>
      </c>
      <c r="I22" s="31">
        <v>0</v>
      </c>
      <c r="J22" s="31">
        <v>0</v>
      </c>
      <c r="K22" s="31">
        <v>2042</v>
      </c>
      <c r="L22" s="31">
        <v>0</v>
      </c>
      <c r="M22" s="31">
        <v>0</v>
      </c>
      <c r="N22" s="31">
        <v>2042</v>
      </c>
      <c r="O22" s="3">
        <v>686</v>
      </c>
      <c r="P22" s="3"/>
    </row>
    <row r="23" spans="1:16" ht="12.75">
      <c r="A23" s="2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"/>
      <c r="P23" s="6"/>
    </row>
    <row r="24" spans="1:16" ht="12.75">
      <c r="A24" s="2" t="s">
        <v>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"/>
      <c r="P24" s="4"/>
    </row>
    <row r="25" spans="1:16" ht="12.75">
      <c r="A25" s="21" t="s">
        <v>42</v>
      </c>
      <c r="B25" s="31">
        <v>1386</v>
      </c>
      <c r="C25" s="31">
        <v>-2646</v>
      </c>
      <c r="D25" s="31">
        <v>-151</v>
      </c>
      <c r="E25" s="31">
        <v>-6887</v>
      </c>
      <c r="F25" s="31">
        <v>-1052</v>
      </c>
      <c r="G25" s="31">
        <v>-975</v>
      </c>
      <c r="H25" s="31">
        <v>-1715</v>
      </c>
      <c r="I25" s="31">
        <v>0</v>
      </c>
      <c r="J25" s="31">
        <v>0</v>
      </c>
      <c r="K25" s="31">
        <v>44538</v>
      </c>
      <c r="L25" s="31">
        <v>0</v>
      </c>
      <c r="M25" s="31">
        <v>-293</v>
      </c>
      <c r="N25" s="31">
        <v>805</v>
      </c>
      <c r="O25" s="3">
        <v>31400</v>
      </c>
      <c r="P25" s="3"/>
    </row>
    <row r="26" spans="1:16" ht="12.75">
      <c r="A26" s="21" t="s">
        <v>44</v>
      </c>
      <c r="B26" s="31">
        <v>616</v>
      </c>
      <c r="C26" s="31">
        <v>283</v>
      </c>
      <c r="D26" s="31">
        <v>10</v>
      </c>
      <c r="E26" s="31">
        <v>1189</v>
      </c>
      <c r="F26" s="31">
        <v>27</v>
      </c>
      <c r="G26" s="31">
        <v>0</v>
      </c>
      <c r="H26" s="31">
        <v>10</v>
      </c>
      <c r="I26" s="31">
        <v>0</v>
      </c>
      <c r="J26" s="31">
        <v>0</v>
      </c>
      <c r="K26" s="31">
        <v>1800</v>
      </c>
      <c r="L26" s="31">
        <v>0</v>
      </c>
      <c r="M26" s="31">
        <v>0</v>
      </c>
      <c r="N26" s="31">
        <v>3935</v>
      </c>
      <c r="O26" s="3">
        <v>0</v>
      </c>
      <c r="P26" s="3"/>
    </row>
    <row r="27" spans="1:16" ht="12.75">
      <c r="A27" s="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"/>
      <c r="P27" s="4"/>
    </row>
    <row r="28" spans="1:16" ht="17.25" customHeight="1">
      <c r="A28" s="2" t="s">
        <v>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"/>
      <c r="P28" s="4"/>
    </row>
    <row r="29" spans="1:16" ht="15.75" customHeight="1">
      <c r="A29" s="21" t="s">
        <v>42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236733</v>
      </c>
      <c r="L29" s="31">
        <v>-762000</v>
      </c>
      <c r="M29" s="31">
        <v>0</v>
      </c>
      <c r="N29" s="31">
        <v>0</v>
      </c>
      <c r="O29" s="3">
        <v>-525267</v>
      </c>
      <c r="P29" s="8"/>
    </row>
    <row r="30" spans="1:16" ht="12.75">
      <c r="A30" s="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"/>
      <c r="P30" s="10"/>
    </row>
    <row r="31" spans="1:16" ht="12.75">
      <c r="A31" s="2" t="s">
        <v>5</v>
      </c>
      <c r="B31" s="31">
        <v>1223</v>
      </c>
      <c r="C31" s="31">
        <v>0</v>
      </c>
      <c r="D31" s="31">
        <v>0</v>
      </c>
      <c r="E31" s="31">
        <v>2237</v>
      </c>
      <c r="F31" s="31">
        <v>27</v>
      </c>
      <c r="G31" s="31">
        <v>962</v>
      </c>
      <c r="H31" s="31">
        <v>60</v>
      </c>
      <c r="I31" s="31">
        <v>1188</v>
      </c>
      <c r="J31" s="31">
        <v>889</v>
      </c>
      <c r="K31" s="31">
        <v>-55</v>
      </c>
      <c r="L31" s="31">
        <v>0</v>
      </c>
      <c r="M31" s="31">
        <v>0</v>
      </c>
      <c r="N31" s="31">
        <v>6851</v>
      </c>
      <c r="O31" s="3">
        <v>-320</v>
      </c>
      <c r="P31" s="9"/>
    </row>
    <row r="32" spans="1:16" ht="12.75">
      <c r="A32" s="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"/>
      <c r="P32" s="9"/>
    </row>
    <row r="33" spans="1:16" ht="12.75">
      <c r="A33" s="2" t="s">
        <v>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"/>
      <c r="P33" s="10"/>
    </row>
    <row r="34" spans="1:16" ht="12.75">
      <c r="A34" s="21" t="s">
        <v>42</v>
      </c>
      <c r="B34" s="31">
        <v>152</v>
      </c>
      <c r="C34" s="31">
        <v>-146</v>
      </c>
      <c r="D34" s="31">
        <v>0</v>
      </c>
      <c r="E34" s="31">
        <v>-838</v>
      </c>
      <c r="F34" s="31">
        <v>-1169</v>
      </c>
      <c r="G34" s="31">
        <v>-53</v>
      </c>
      <c r="H34" s="31">
        <v>-343</v>
      </c>
      <c r="I34" s="31">
        <v>107529</v>
      </c>
      <c r="J34" s="31">
        <v>0</v>
      </c>
      <c r="K34" s="31">
        <v>-8700</v>
      </c>
      <c r="L34" s="31">
        <v>0</v>
      </c>
      <c r="M34" s="31">
        <v>224</v>
      </c>
      <c r="N34" s="31">
        <v>71496</v>
      </c>
      <c r="O34" s="3">
        <v>25160</v>
      </c>
      <c r="P34" s="9"/>
    </row>
    <row r="35" spans="1:16" ht="12.75">
      <c r="A35" s="21" t="s">
        <v>46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267284</v>
      </c>
      <c r="L35" s="31">
        <v>0</v>
      </c>
      <c r="M35" s="31">
        <v>0</v>
      </c>
      <c r="N35" s="31">
        <v>240465</v>
      </c>
      <c r="O35" s="3">
        <v>26819</v>
      </c>
      <c r="P35" s="9"/>
    </row>
    <row r="36" spans="1:16" ht="12.75">
      <c r="A36" s="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"/>
      <c r="P36" s="10"/>
    </row>
    <row r="37" spans="1:16" ht="12.75">
      <c r="A37" s="2" t="s">
        <v>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"/>
      <c r="P37" s="10"/>
    </row>
    <row r="38" spans="1:16" ht="12.75">
      <c r="A38" s="21" t="s">
        <v>42</v>
      </c>
      <c r="B38" s="31">
        <v>4578</v>
      </c>
      <c r="C38" s="31">
        <v>100</v>
      </c>
      <c r="D38" s="31">
        <v>39</v>
      </c>
      <c r="E38" s="31">
        <v>374</v>
      </c>
      <c r="F38" s="31">
        <v>25</v>
      </c>
      <c r="G38" s="31">
        <v>59</v>
      </c>
      <c r="H38" s="31">
        <v>86</v>
      </c>
      <c r="I38" s="31">
        <v>609</v>
      </c>
      <c r="J38" s="31">
        <v>5963</v>
      </c>
      <c r="K38" s="31">
        <v>38676</v>
      </c>
      <c r="L38" s="31">
        <v>0</v>
      </c>
      <c r="M38" s="31">
        <v>1</v>
      </c>
      <c r="N38" s="31">
        <v>68</v>
      </c>
      <c r="O38" s="3">
        <v>50442</v>
      </c>
      <c r="P38" s="9"/>
    </row>
    <row r="39" spans="1:16" ht="12.75">
      <c r="A39" s="21" t="s">
        <v>77</v>
      </c>
      <c r="B39" s="31">
        <v>-589</v>
      </c>
      <c r="C39" s="31">
        <v>-77</v>
      </c>
      <c r="D39" s="31">
        <v>-42</v>
      </c>
      <c r="E39" s="31">
        <v>-428</v>
      </c>
      <c r="F39" s="31">
        <v>-5</v>
      </c>
      <c r="G39" s="31">
        <v>0</v>
      </c>
      <c r="H39" s="31">
        <v>-28</v>
      </c>
      <c r="I39" s="31">
        <v>0</v>
      </c>
      <c r="J39" s="31">
        <v>-4</v>
      </c>
      <c r="K39" s="31">
        <v>0</v>
      </c>
      <c r="L39" s="31">
        <v>0</v>
      </c>
      <c r="M39" s="31">
        <v>0</v>
      </c>
      <c r="N39" s="31">
        <v>0</v>
      </c>
      <c r="O39" s="3">
        <v>-1173</v>
      </c>
      <c r="P39" s="9"/>
    </row>
    <row r="40" spans="1:16" ht="12.75">
      <c r="A40" s="21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22278</v>
      </c>
      <c r="L40" s="31">
        <v>0</v>
      </c>
      <c r="M40" s="31">
        <v>0</v>
      </c>
      <c r="N40" s="31">
        <v>1400</v>
      </c>
      <c r="O40" s="3">
        <v>20878</v>
      </c>
      <c r="P40" s="10"/>
    </row>
    <row r="41" spans="1:16" ht="15" customHeight="1">
      <c r="A41" s="23" t="s">
        <v>78</v>
      </c>
      <c r="B41" s="31">
        <v>-100</v>
      </c>
      <c r="C41" s="31">
        <v>10</v>
      </c>
      <c r="D41" s="31">
        <v>0</v>
      </c>
      <c r="E41" s="31">
        <v>100</v>
      </c>
      <c r="F41" s="31">
        <v>0</v>
      </c>
      <c r="G41" s="31">
        <v>10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">
        <v>20</v>
      </c>
      <c r="P41" s="11"/>
    </row>
    <row r="42" spans="1:16" ht="15" customHeight="1">
      <c r="A42" s="23" t="s">
        <v>61</v>
      </c>
      <c r="B42" s="31">
        <v>2903</v>
      </c>
      <c r="C42" s="31">
        <v>25</v>
      </c>
      <c r="D42" s="31">
        <v>0</v>
      </c>
      <c r="E42" s="31">
        <v>1557</v>
      </c>
      <c r="F42" s="31">
        <v>0</v>
      </c>
      <c r="G42" s="31">
        <v>0</v>
      </c>
      <c r="H42" s="31">
        <v>325</v>
      </c>
      <c r="I42" s="31">
        <v>0</v>
      </c>
      <c r="J42" s="31">
        <v>819</v>
      </c>
      <c r="K42" s="31">
        <v>-1157</v>
      </c>
      <c r="L42" s="31">
        <v>0</v>
      </c>
      <c r="M42" s="31">
        <v>825</v>
      </c>
      <c r="N42" s="31">
        <v>5971</v>
      </c>
      <c r="O42" s="3">
        <v>-674</v>
      </c>
      <c r="P42" s="11"/>
    </row>
    <row r="43" spans="1:16" ht="12.75">
      <c r="A43" s="1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"/>
      <c r="P43" s="12"/>
    </row>
    <row r="44" spans="1:16" ht="12.75">
      <c r="A44" s="2" t="s">
        <v>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"/>
      <c r="P44" s="10"/>
    </row>
    <row r="45" spans="1:16" ht="12.75">
      <c r="A45" s="21" t="s">
        <v>42</v>
      </c>
      <c r="B45" s="31">
        <v>-5057</v>
      </c>
      <c r="C45" s="31">
        <v>-1</v>
      </c>
      <c r="D45" s="31">
        <v>1</v>
      </c>
      <c r="E45" s="31">
        <v>-2889</v>
      </c>
      <c r="F45" s="31">
        <v>3778</v>
      </c>
      <c r="G45" s="31">
        <v>718</v>
      </c>
      <c r="H45" s="31">
        <v>9</v>
      </c>
      <c r="I45" s="31">
        <v>0</v>
      </c>
      <c r="J45" s="31">
        <v>0</v>
      </c>
      <c r="K45" s="31">
        <v>792826</v>
      </c>
      <c r="L45" s="31">
        <v>0</v>
      </c>
      <c r="M45" s="31">
        <v>231150</v>
      </c>
      <c r="N45" s="31">
        <v>0</v>
      </c>
      <c r="O45" s="3">
        <v>1020535</v>
      </c>
      <c r="P45" s="9"/>
    </row>
    <row r="46" spans="1:16" ht="12.75">
      <c r="A46" s="21" t="s">
        <v>79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83</v>
      </c>
      <c r="L46" s="31">
        <v>0</v>
      </c>
      <c r="M46" s="31">
        <v>0</v>
      </c>
      <c r="N46" s="31">
        <v>0</v>
      </c>
      <c r="O46" s="3">
        <v>83</v>
      </c>
      <c r="P46" s="10"/>
    </row>
    <row r="47" spans="1:16" ht="12.75">
      <c r="A47" s="2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"/>
      <c r="P47" s="10"/>
    </row>
    <row r="48" spans="1:16" ht="12.75">
      <c r="A48" s="2" t="s">
        <v>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"/>
      <c r="P48" s="10"/>
    </row>
    <row r="49" spans="1:16" ht="12.75">
      <c r="A49" s="21" t="s">
        <v>42</v>
      </c>
      <c r="B49" s="31">
        <v>2338</v>
      </c>
      <c r="C49" s="31">
        <v>202</v>
      </c>
      <c r="D49" s="31">
        <v>47</v>
      </c>
      <c r="E49" s="31">
        <v>1183</v>
      </c>
      <c r="F49" s="31">
        <v>45</v>
      </c>
      <c r="G49" s="31">
        <v>24</v>
      </c>
      <c r="H49" s="31">
        <v>38</v>
      </c>
      <c r="I49" s="31">
        <v>-1690</v>
      </c>
      <c r="J49" s="31">
        <v>0</v>
      </c>
      <c r="K49" s="31">
        <v>34275</v>
      </c>
      <c r="L49" s="31">
        <v>0</v>
      </c>
      <c r="M49" s="31">
        <v>0</v>
      </c>
      <c r="N49" s="31">
        <v>36865</v>
      </c>
      <c r="O49" s="3">
        <v>-403</v>
      </c>
      <c r="P49" s="8"/>
    </row>
    <row r="50" spans="1:16" ht="12.75">
      <c r="A50" s="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"/>
      <c r="P50" s="13"/>
    </row>
    <row r="51" spans="1:16" ht="12.75">
      <c r="A51" s="2" t="s">
        <v>10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"/>
      <c r="P51" s="13"/>
    </row>
    <row r="52" spans="1:16" ht="12.75">
      <c r="A52" s="21" t="s">
        <v>42</v>
      </c>
      <c r="B52" s="31">
        <v>0</v>
      </c>
      <c r="C52" s="31">
        <v>0</v>
      </c>
      <c r="D52" s="31">
        <v>0</v>
      </c>
      <c r="E52" s="31">
        <v>-75</v>
      </c>
      <c r="F52" s="31">
        <v>0</v>
      </c>
      <c r="G52" s="31">
        <v>-423</v>
      </c>
      <c r="H52" s="31">
        <v>0</v>
      </c>
      <c r="I52" s="31">
        <v>0</v>
      </c>
      <c r="J52" s="31">
        <v>423</v>
      </c>
      <c r="K52" s="31">
        <v>-33500</v>
      </c>
      <c r="L52" s="31">
        <v>0</v>
      </c>
      <c r="M52" s="31">
        <v>0</v>
      </c>
      <c r="N52" s="31">
        <v>0</v>
      </c>
      <c r="O52" s="3">
        <v>-33575</v>
      </c>
      <c r="P52" s="9"/>
    </row>
    <row r="53" spans="1:16" ht="12.75">
      <c r="A53" s="21" t="s">
        <v>47</v>
      </c>
      <c r="B53" s="31">
        <v>0</v>
      </c>
      <c r="C53" s="31">
        <v>0</v>
      </c>
      <c r="D53" s="31">
        <v>0</v>
      </c>
      <c r="E53" s="31">
        <v>480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 t="s">
        <v>84</v>
      </c>
      <c r="L53" s="31">
        <v>0</v>
      </c>
      <c r="M53" s="31">
        <v>0</v>
      </c>
      <c r="N53" s="31">
        <v>480</v>
      </c>
      <c r="O53" s="3">
        <v>0</v>
      </c>
      <c r="P53" s="10"/>
    </row>
    <row r="54" spans="1:16" ht="12.75">
      <c r="A54" s="23" t="s">
        <v>71</v>
      </c>
      <c r="B54" s="31">
        <v>0</v>
      </c>
      <c r="C54" s="31">
        <v>-79</v>
      </c>
      <c r="D54" s="31">
        <v>-24</v>
      </c>
      <c r="E54" s="31">
        <v>-166</v>
      </c>
      <c r="F54" s="31">
        <v>-17</v>
      </c>
      <c r="G54" s="31">
        <v>-71</v>
      </c>
      <c r="H54" s="31">
        <v>-299</v>
      </c>
      <c r="I54" s="31">
        <v>0</v>
      </c>
      <c r="J54" s="31">
        <v>220</v>
      </c>
      <c r="K54" s="31">
        <v>900</v>
      </c>
      <c r="L54" s="31">
        <v>0</v>
      </c>
      <c r="M54" s="31">
        <v>-34</v>
      </c>
      <c r="N54" s="31">
        <v>0</v>
      </c>
      <c r="O54" s="3">
        <v>430</v>
      </c>
      <c r="P54" s="9"/>
    </row>
    <row r="55" spans="1:16" ht="12.75">
      <c r="A55" s="21" t="s">
        <v>48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1726</v>
      </c>
      <c r="L55" s="31">
        <v>0</v>
      </c>
      <c r="M55" s="31">
        <v>0</v>
      </c>
      <c r="N55" s="31">
        <v>1000</v>
      </c>
      <c r="O55" s="3">
        <v>726</v>
      </c>
      <c r="P55" s="8"/>
    </row>
    <row r="56" spans="1:16" ht="12.75">
      <c r="A56" s="21" t="s">
        <v>49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6605</v>
      </c>
      <c r="L56" s="31">
        <v>0</v>
      </c>
      <c r="M56" s="31">
        <v>0</v>
      </c>
      <c r="N56" s="31">
        <v>175</v>
      </c>
      <c r="O56" s="3">
        <v>6430</v>
      </c>
      <c r="P56" s="8"/>
    </row>
    <row r="57" spans="1:16" ht="12.75">
      <c r="A57" s="2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"/>
      <c r="P57" s="8"/>
    </row>
    <row r="58" spans="1:16" ht="12.75">
      <c r="A58" s="2" t="s">
        <v>62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"/>
      <c r="P58" s="8"/>
    </row>
    <row r="59" spans="1:16" ht="12.75">
      <c r="A59" s="21" t="s">
        <v>42</v>
      </c>
      <c r="B59" s="31">
        <v>0</v>
      </c>
      <c r="C59" s="31">
        <v>-568</v>
      </c>
      <c r="D59" s="31">
        <v>-15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1400</v>
      </c>
      <c r="L59" s="31">
        <v>0</v>
      </c>
      <c r="M59" s="31">
        <v>0</v>
      </c>
      <c r="N59" s="31">
        <v>68</v>
      </c>
      <c r="O59" s="3">
        <v>749</v>
      </c>
      <c r="P59" s="8"/>
    </row>
    <row r="60" spans="1:16" ht="12.75">
      <c r="A60" s="23" t="s">
        <v>80</v>
      </c>
      <c r="B60" s="31">
        <v>0</v>
      </c>
      <c r="C60" s="31">
        <v>0</v>
      </c>
      <c r="D60" s="31">
        <v>0</v>
      </c>
      <c r="E60" s="31">
        <v>500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">
        <v>500</v>
      </c>
      <c r="P60" s="8"/>
    </row>
    <row r="61" spans="1:16" ht="12.75">
      <c r="A61" s="2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"/>
      <c r="P61" s="13"/>
    </row>
    <row r="62" spans="1:16" ht="12.75">
      <c r="A62" s="2" t="s">
        <v>11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"/>
      <c r="P62" s="13"/>
    </row>
    <row r="63" spans="1:16" ht="12.75">
      <c r="A63" s="21" t="s">
        <v>42</v>
      </c>
      <c r="B63" s="31">
        <v>783905</v>
      </c>
      <c r="C63" s="31">
        <v>38095</v>
      </c>
      <c r="D63" s="31">
        <v>0</v>
      </c>
      <c r="E63" s="31">
        <v>66259</v>
      </c>
      <c r="F63" s="31">
        <v>0</v>
      </c>
      <c r="G63" s="31">
        <v>22631</v>
      </c>
      <c r="H63" s="31">
        <v>236314</v>
      </c>
      <c r="I63" s="31">
        <v>29094</v>
      </c>
      <c r="J63" s="31">
        <v>-598902</v>
      </c>
      <c r="K63" s="31">
        <v>-50000</v>
      </c>
      <c r="L63" s="31">
        <v>0</v>
      </c>
      <c r="M63" s="31">
        <v>856853</v>
      </c>
      <c r="N63" s="31">
        <v>475633</v>
      </c>
      <c r="O63" s="3">
        <v>908616</v>
      </c>
      <c r="P63" s="8"/>
    </row>
    <row r="64" spans="1:16" ht="12.75">
      <c r="A64" s="21" t="s">
        <v>50</v>
      </c>
      <c r="B64" s="31">
        <v>1263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1941</v>
      </c>
      <c r="N64" s="31">
        <v>1262</v>
      </c>
      <c r="O64" s="3">
        <v>1942</v>
      </c>
      <c r="P64" s="9"/>
    </row>
    <row r="65" spans="1:16" ht="12.75">
      <c r="A65" s="21" t="s">
        <v>81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290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">
        <v>290</v>
      </c>
      <c r="P65" s="9"/>
    </row>
    <row r="66" spans="1:16" ht="12.75">
      <c r="A66" s="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"/>
      <c r="P66" s="13"/>
    </row>
    <row r="67" spans="1:16" ht="12.75">
      <c r="A67" s="2" t="s">
        <v>12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"/>
      <c r="P67" s="13"/>
    </row>
    <row r="68" spans="1:16" ht="12.75">
      <c r="A68" s="21" t="s">
        <v>42</v>
      </c>
      <c r="B68" s="31">
        <v>184</v>
      </c>
      <c r="C68" s="31">
        <v>0</v>
      </c>
      <c r="D68" s="31">
        <v>0</v>
      </c>
      <c r="E68" s="31">
        <v>577</v>
      </c>
      <c r="F68" s="31">
        <v>0</v>
      </c>
      <c r="G68" s="31">
        <v>0</v>
      </c>
      <c r="H68" s="31">
        <v>0</v>
      </c>
      <c r="I68" s="31">
        <v>600</v>
      </c>
      <c r="J68" s="31">
        <v>0</v>
      </c>
      <c r="K68" s="31">
        <v>-332907</v>
      </c>
      <c r="L68" s="31">
        <v>0</v>
      </c>
      <c r="M68" s="31">
        <v>0</v>
      </c>
      <c r="N68" s="31">
        <v>761</v>
      </c>
      <c r="O68" s="3">
        <v>-332307</v>
      </c>
      <c r="P68" s="13"/>
    </row>
    <row r="69" spans="1:16" ht="12.75">
      <c r="A69" s="21" t="s">
        <v>63</v>
      </c>
      <c r="B69" s="31">
        <v>103</v>
      </c>
      <c r="C69" s="31">
        <v>51</v>
      </c>
      <c r="D69" s="31">
        <v>9</v>
      </c>
      <c r="E69" s="31">
        <v>105</v>
      </c>
      <c r="F69" s="31">
        <v>17</v>
      </c>
      <c r="G69" s="31">
        <v>31</v>
      </c>
      <c r="H69" s="31">
        <v>11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">
        <v>327</v>
      </c>
      <c r="P69" s="9"/>
    </row>
    <row r="70" spans="1:16" ht="12.75">
      <c r="A70" s="2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"/>
      <c r="P70" s="9"/>
    </row>
    <row r="71" spans="1:16" ht="12.75">
      <c r="A71" s="2" t="s">
        <v>64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"/>
      <c r="P71" s="9"/>
    </row>
    <row r="72" spans="1:16" ht="12.75">
      <c r="A72" s="21" t="s">
        <v>65</v>
      </c>
      <c r="B72" s="31">
        <v>15501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">
        <v>15501</v>
      </c>
      <c r="P72" s="9"/>
    </row>
    <row r="73" spans="1:16" ht="12.75">
      <c r="A73" s="21" t="s">
        <v>66</v>
      </c>
      <c r="B73" s="31">
        <v>950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">
        <v>950</v>
      </c>
      <c r="P73" s="10"/>
    </row>
    <row r="74" spans="1:16" ht="12.75">
      <c r="A74" s="2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"/>
      <c r="P74" s="10"/>
    </row>
    <row r="75" spans="1:16" ht="12.75">
      <c r="A75" s="2" t="s">
        <v>58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"/>
      <c r="P75" s="13"/>
    </row>
    <row r="76" spans="1:16" ht="12.75">
      <c r="A76" s="21" t="s">
        <v>51</v>
      </c>
      <c r="B76" s="31">
        <v>8733</v>
      </c>
      <c r="C76" s="31">
        <v>688</v>
      </c>
      <c r="D76" s="31">
        <v>17</v>
      </c>
      <c r="E76" s="31">
        <v>3385</v>
      </c>
      <c r="F76" s="31">
        <v>94</v>
      </c>
      <c r="G76" s="31">
        <v>256</v>
      </c>
      <c r="H76" s="31">
        <v>211</v>
      </c>
      <c r="I76" s="31">
        <v>0</v>
      </c>
      <c r="J76" s="31">
        <v>-3413</v>
      </c>
      <c r="K76" s="31">
        <v>0</v>
      </c>
      <c r="L76" s="31">
        <v>0</v>
      </c>
      <c r="M76" s="31">
        <v>287</v>
      </c>
      <c r="N76" s="31">
        <v>10258</v>
      </c>
      <c r="O76" s="3">
        <v>0</v>
      </c>
      <c r="P76" s="9"/>
    </row>
    <row r="77" spans="1:16" ht="12.75">
      <c r="A77" s="21" t="s">
        <v>67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1824</v>
      </c>
      <c r="N77" s="31">
        <v>1274</v>
      </c>
      <c r="O77" s="3">
        <v>550</v>
      </c>
      <c r="P77" s="11"/>
    </row>
    <row r="78" spans="1:16" ht="13.5" customHeight="1">
      <c r="A78" s="21" t="s">
        <v>52</v>
      </c>
      <c r="B78" s="31">
        <v>-55</v>
      </c>
      <c r="C78" s="31">
        <v>812</v>
      </c>
      <c r="D78" s="31">
        <v>20</v>
      </c>
      <c r="E78" s="31">
        <v>1276</v>
      </c>
      <c r="F78" s="31">
        <v>290</v>
      </c>
      <c r="G78" s="31">
        <v>318</v>
      </c>
      <c r="H78" s="31">
        <v>405</v>
      </c>
      <c r="I78" s="31">
        <v>130</v>
      </c>
      <c r="J78" s="31">
        <v>302</v>
      </c>
      <c r="K78" s="31">
        <v>0</v>
      </c>
      <c r="L78" s="31">
        <v>0</v>
      </c>
      <c r="M78" s="31">
        <v>249</v>
      </c>
      <c r="N78" s="31">
        <v>68</v>
      </c>
      <c r="O78" s="3">
        <v>3679</v>
      </c>
      <c r="P78" s="8"/>
    </row>
    <row r="79" spans="1:16" ht="12.75">
      <c r="A79" s="2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"/>
      <c r="P79" s="4"/>
    </row>
    <row r="80" spans="1:16" ht="12.75">
      <c r="A80" s="2" t="s">
        <v>13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"/>
      <c r="P80" s="4"/>
    </row>
    <row r="81" spans="1:16" ht="12.75">
      <c r="A81" s="21" t="s">
        <v>42</v>
      </c>
      <c r="B81" s="31">
        <v>10495</v>
      </c>
      <c r="C81" s="31">
        <v>1202</v>
      </c>
      <c r="D81" s="31">
        <v>110</v>
      </c>
      <c r="E81" s="31">
        <v>54908</v>
      </c>
      <c r="F81" s="31">
        <v>50708</v>
      </c>
      <c r="G81" s="31">
        <v>40011</v>
      </c>
      <c r="H81" s="31">
        <v>3440</v>
      </c>
      <c r="I81" s="31">
        <v>4645</v>
      </c>
      <c r="J81" s="31">
        <v>13490</v>
      </c>
      <c r="K81" s="31">
        <v>0</v>
      </c>
      <c r="L81" s="31">
        <v>0</v>
      </c>
      <c r="M81" s="31">
        <v>17326</v>
      </c>
      <c r="N81" s="31">
        <v>48148</v>
      </c>
      <c r="O81" s="3">
        <v>148187</v>
      </c>
      <c r="P81" s="4"/>
    </row>
    <row r="82" spans="1:16" s="1" customFormat="1" ht="12.75">
      <c r="A82" s="21" t="s">
        <v>53</v>
      </c>
      <c r="B82" s="31">
        <v>-945</v>
      </c>
      <c r="C82" s="31">
        <v>5137</v>
      </c>
      <c r="D82" s="31">
        <v>23</v>
      </c>
      <c r="E82" s="31">
        <v>0</v>
      </c>
      <c r="F82" s="31">
        <v>4610</v>
      </c>
      <c r="G82" s="31">
        <v>2153</v>
      </c>
      <c r="H82" s="31">
        <v>0</v>
      </c>
      <c r="I82" s="31">
        <v>0</v>
      </c>
      <c r="J82" s="31">
        <v>10979</v>
      </c>
      <c r="K82" s="31">
        <v>0</v>
      </c>
      <c r="L82" s="31">
        <v>0</v>
      </c>
      <c r="M82" s="31">
        <v>216</v>
      </c>
      <c r="N82" s="31">
        <v>14892</v>
      </c>
      <c r="O82" s="3">
        <v>7281</v>
      </c>
      <c r="P82" s="3"/>
    </row>
    <row r="83" spans="1:16" ht="12.75">
      <c r="A83" s="2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"/>
      <c r="P83" s="4"/>
    </row>
    <row r="84" spans="1:16" ht="12.75">
      <c r="A84" s="2" t="s">
        <v>14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"/>
      <c r="P84" s="4"/>
    </row>
    <row r="85" spans="1:16" ht="12.75">
      <c r="A85" s="21" t="s">
        <v>42</v>
      </c>
      <c r="B85" s="31">
        <v>664</v>
      </c>
      <c r="C85" s="31">
        <v>6</v>
      </c>
      <c r="D85" s="31">
        <v>0</v>
      </c>
      <c r="E85" s="31">
        <v>10954</v>
      </c>
      <c r="F85" s="31">
        <v>0</v>
      </c>
      <c r="G85" s="31">
        <v>25</v>
      </c>
      <c r="H85" s="31">
        <v>28</v>
      </c>
      <c r="I85" s="31">
        <v>-4528</v>
      </c>
      <c r="J85" s="31">
        <v>22</v>
      </c>
      <c r="K85" s="31">
        <v>0</v>
      </c>
      <c r="L85" s="31">
        <v>0</v>
      </c>
      <c r="M85" s="31">
        <v>-250</v>
      </c>
      <c r="N85" s="31">
        <v>5481</v>
      </c>
      <c r="O85" s="3">
        <v>1440</v>
      </c>
      <c r="P85" s="4"/>
    </row>
    <row r="86" spans="1:16" ht="12.75">
      <c r="A86" s="21" t="s">
        <v>82</v>
      </c>
      <c r="B86" s="31">
        <v>0</v>
      </c>
      <c r="C86" s="31">
        <v>45</v>
      </c>
      <c r="D86" s="31">
        <v>0</v>
      </c>
      <c r="E86" s="31">
        <v>190</v>
      </c>
      <c r="F86" s="31">
        <v>15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">
        <v>250</v>
      </c>
      <c r="P86" s="4"/>
    </row>
    <row r="87" spans="1:16" ht="12.75">
      <c r="A87" s="2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"/>
      <c r="P87" s="4"/>
    </row>
    <row r="88" spans="1:16" ht="12.75">
      <c r="A88" s="2" t="s">
        <v>15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"/>
      <c r="P88" s="4"/>
    </row>
    <row r="89" spans="1:16" ht="12.75">
      <c r="A89" s="21" t="s">
        <v>54</v>
      </c>
      <c r="B89" s="31">
        <v>10656</v>
      </c>
      <c r="C89" s="31">
        <v>0</v>
      </c>
      <c r="D89" s="31">
        <v>0</v>
      </c>
      <c r="E89" s="31">
        <v>75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">
        <v>10731</v>
      </c>
      <c r="P89" s="3"/>
    </row>
    <row r="90" spans="1:16" ht="12.75">
      <c r="A90" s="2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"/>
      <c r="P90" s="3"/>
    </row>
    <row r="91" spans="1:16" ht="12.75">
      <c r="A91" s="2" t="s">
        <v>68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"/>
      <c r="P91" s="3"/>
    </row>
    <row r="92" spans="1:16" ht="12.75">
      <c r="A92" s="21" t="s">
        <v>42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44898</v>
      </c>
      <c r="L92" s="31">
        <v>0</v>
      </c>
      <c r="M92" s="31">
        <v>0</v>
      </c>
      <c r="N92" s="31">
        <v>143</v>
      </c>
      <c r="O92" s="3">
        <v>44755</v>
      </c>
      <c r="P92" s="3"/>
    </row>
    <row r="93" spans="1:16" ht="12.75">
      <c r="A93" s="21"/>
      <c r="B93" s="31"/>
      <c r="C93" s="31"/>
      <c r="D93" s="31"/>
      <c r="E93" s="31"/>
      <c r="F93" s="31"/>
      <c r="G93" s="32"/>
      <c r="H93" s="31"/>
      <c r="I93" s="31"/>
      <c r="J93" s="31"/>
      <c r="K93" s="31"/>
      <c r="L93" s="31"/>
      <c r="M93" s="32"/>
      <c r="N93" s="31"/>
      <c r="O93" s="3"/>
      <c r="P93" s="3"/>
    </row>
    <row r="94" spans="1:16" ht="13.5" thickBot="1">
      <c r="A94" s="2" t="s">
        <v>69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1500</v>
      </c>
      <c r="L94" s="31">
        <v>0</v>
      </c>
      <c r="M94" s="31">
        <v>0</v>
      </c>
      <c r="N94" s="31">
        <v>1500</v>
      </c>
      <c r="O94" s="3">
        <v>0</v>
      </c>
      <c r="P94" s="3"/>
    </row>
    <row r="95" spans="1:16" ht="12.75">
      <c r="A95" s="24" t="s">
        <v>59</v>
      </c>
      <c r="B95" s="25">
        <f>SUM(B4:B94)</f>
        <v>855601</v>
      </c>
      <c r="C95" s="25">
        <f aca="true" t="shared" si="0" ref="C95:O95">SUM(C4:C94)</f>
        <v>45461</v>
      </c>
      <c r="D95" s="25">
        <f t="shared" si="0"/>
        <v>2386</v>
      </c>
      <c r="E95" s="25">
        <f t="shared" si="0"/>
        <v>132465</v>
      </c>
      <c r="F95" s="25">
        <f t="shared" si="0"/>
        <v>66468</v>
      </c>
      <c r="G95" s="25">
        <f t="shared" si="0"/>
        <v>66504</v>
      </c>
      <c r="H95" s="25">
        <f t="shared" si="0"/>
        <v>240685</v>
      </c>
      <c r="I95" s="25">
        <f t="shared" si="0"/>
        <v>138322</v>
      </c>
      <c r="J95" s="25">
        <f t="shared" si="0"/>
        <v>-569097</v>
      </c>
      <c r="K95" s="25">
        <f t="shared" si="0"/>
        <v>1070068</v>
      </c>
      <c r="L95" s="25">
        <f t="shared" si="0"/>
        <v>-762000</v>
      </c>
      <c r="M95" s="25">
        <f t="shared" si="0"/>
        <v>1111428</v>
      </c>
      <c r="N95" s="25">
        <f t="shared" si="0"/>
        <v>934616</v>
      </c>
      <c r="O95" s="25">
        <f t="shared" si="0"/>
        <v>1463675</v>
      </c>
      <c r="P95" s="7"/>
    </row>
    <row r="96" spans="1:15" ht="13.5" thickBot="1">
      <c r="A96" s="17" t="s">
        <v>40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30">
        <v>0</v>
      </c>
    </row>
    <row r="97" spans="1:16" ht="12.75">
      <c r="A97" s="26" t="s">
        <v>56</v>
      </c>
      <c r="B97" s="25">
        <f>SUM(B95:B96)</f>
        <v>855601</v>
      </c>
      <c r="C97" s="25">
        <f>SUM(C95:C96)</f>
        <v>45461</v>
      </c>
      <c r="D97" s="25">
        <f>SUM(D95:D96)</f>
        <v>2386</v>
      </c>
      <c r="E97" s="25">
        <f>SUM(E95:E96)</f>
        <v>132465</v>
      </c>
      <c r="F97" s="25">
        <f>SUM(F95:F96)</f>
        <v>66468</v>
      </c>
      <c r="G97" s="25">
        <f>SUM(G95:G96)</f>
        <v>66504</v>
      </c>
      <c r="H97" s="25">
        <f>SUM(H95:H96)</f>
        <v>240685</v>
      </c>
      <c r="I97" s="25">
        <f>SUM(I95:I96)</f>
        <v>138322</v>
      </c>
      <c r="J97" s="25">
        <f>SUM(J95:J96)</f>
        <v>-569097</v>
      </c>
      <c r="K97" s="25">
        <f>SUM(K95:K96)</f>
        <v>1070068</v>
      </c>
      <c r="L97" s="25">
        <f>SUM(L95:L96)</f>
        <v>-762000</v>
      </c>
      <c r="M97" s="25">
        <f>SUM(M95:M96)</f>
        <v>1111428</v>
      </c>
      <c r="N97" s="25">
        <f>SUM(N95:N96)</f>
        <v>934616</v>
      </c>
      <c r="O97" s="25">
        <f>SUM(O95:O96)</f>
        <v>1463675</v>
      </c>
      <c r="P97" s="7"/>
    </row>
    <row r="98" ht="12.75">
      <c r="A98" s="2" t="s">
        <v>83</v>
      </c>
    </row>
  </sheetData>
  <mergeCells count="1">
    <mergeCell ref="A1:O1"/>
  </mergeCells>
  <printOptions/>
  <pageMargins left="0.34" right="0.26" top="1" bottom="1" header="0.5" footer="0.5"/>
  <pageSetup horizontalDpi="600" verticalDpi="600" orientation="landscape" paperSize="5" scale="90" r:id="rId1"/>
  <rowBreaks count="2" manualBreakCount="2">
    <brk id="42" max="14" man="1"/>
    <brk id="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Cameron, Line</cp:lastModifiedBy>
  <cp:lastPrinted>2013-02-26T16:46:09Z</cp:lastPrinted>
  <dcterms:created xsi:type="dcterms:W3CDTF">2012-06-01T18:41:40Z</dcterms:created>
  <dcterms:modified xsi:type="dcterms:W3CDTF">2013-03-14T18:19:12Z</dcterms:modified>
  <cp:category/>
  <cp:version/>
  <cp:contentType/>
  <cp:contentStatus/>
</cp:coreProperties>
</file>